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\Desktop\этерна\"/>
    </mc:Choice>
  </mc:AlternateContent>
  <bookViews>
    <workbookView xWindow="0" yWindow="0" windowWidth="16392" windowHeight="5472" tabRatio="675"/>
  </bookViews>
  <sheets>
    <sheet name="1. ЭВН и БКН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N14" i="1" l="1"/>
  <c r="N23" i="1"/>
  <c r="N32" i="1"/>
  <c r="H35" i="1"/>
  <c r="H39" i="1"/>
  <c r="H30" i="1"/>
  <c r="H28" i="1"/>
  <c r="H26" i="1"/>
  <c r="H24" i="1"/>
  <c r="H21" i="1"/>
  <c r="H19" i="1"/>
  <c r="H17" i="1"/>
  <c r="H15" i="1"/>
  <c r="J14" i="1"/>
  <c r="L14" i="1"/>
  <c r="L23" i="1"/>
  <c r="J23" i="1"/>
  <c r="L32" i="1"/>
  <c r="J32" i="1"/>
  <c r="D32" i="1"/>
  <c r="D23" i="1"/>
  <c r="D14" i="1"/>
  <c r="H32" i="1"/>
  <c r="H23" i="1"/>
  <c r="H14" i="1"/>
</calcChain>
</file>

<file path=xl/sharedStrings.xml><?xml version="1.0" encoding="utf-8"?>
<sst xmlns="http://schemas.openxmlformats.org/spreadsheetml/2006/main" count="44" uniqueCount="44">
  <si>
    <t>FS - Series</t>
  </si>
  <si>
    <t>FS-30</t>
  </si>
  <si>
    <t>FS-50</t>
  </si>
  <si>
    <t>FS-80</t>
  </si>
  <si>
    <t>FS-100</t>
  </si>
  <si>
    <t>Характеристики</t>
  </si>
  <si>
    <t>Модель</t>
  </si>
  <si>
    <t>Цена</t>
  </si>
  <si>
    <t>FS-D - Series</t>
  </si>
  <si>
    <t>FS-30D</t>
  </si>
  <si>
    <t>FS-50D</t>
  </si>
  <si>
    <t>FS-80D</t>
  </si>
  <si>
    <t>FS-100D</t>
  </si>
  <si>
    <t>FMX - Series</t>
  </si>
  <si>
    <t>RK - Series</t>
  </si>
  <si>
    <t>FMX-30</t>
  </si>
  <si>
    <t>FMX-50</t>
  </si>
  <si>
    <t>FMX-80</t>
  </si>
  <si>
    <t>FMX-100</t>
  </si>
  <si>
    <t>RK-10/O</t>
  </si>
  <si>
    <t>RK-10/U</t>
  </si>
  <si>
    <t>RK-15/O</t>
  </si>
  <si>
    <t>RK-15/U</t>
  </si>
  <si>
    <t>Дата:</t>
  </si>
  <si>
    <t>Водонагреватель в плоском корпусе, сухой ТЭН</t>
  </si>
  <si>
    <t xml:space="preserve">Водонагреватель в плоском корпусе, медный ТЭН </t>
  </si>
  <si>
    <t>Водонагреватель в плоском корпусе, медный ТЭН и УЗО</t>
  </si>
  <si>
    <t>Водонагреватель для кухни в круглом корпусу, медный  ТЭН</t>
  </si>
  <si>
    <t>ВхШхД и вес</t>
  </si>
  <si>
    <t>490х310х640 / 10,4</t>
  </si>
  <si>
    <t>490x310x920 / 13,7</t>
  </si>
  <si>
    <t>570x340x1030 / 18,6</t>
  </si>
  <si>
    <t>570x340x1230 / 22,4</t>
  </si>
  <si>
    <t>440x340x340 / 4,9</t>
  </si>
  <si>
    <t>495x340x340 / 5,6</t>
  </si>
  <si>
    <t>РРЦ</t>
  </si>
  <si>
    <t>Внутренний бак из нержавеющей стали, ТЭН медный одинарный 2000Вт, анод 18х100 мм, УЗО, механический поворотный регулятор температуры, цифровая индикация температуры, максимальная температура 75°C, изоляция 20 мм, макс. давление 7 бар, электрический кабель 1,5 м</t>
  </si>
  <si>
    <t>Внутренний бак из нержавеющей стали, ТЭН медный одинарный 1500Вт, анод 18х100 мм, механический поворотный регулятор температуры, индикатор работы, максимальная температура 75°C, изоляция 15 мм, макс. давление 7 бар, электрический кабель 1,5 м</t>
  </si>
  <si>
    <t>Внутренний бак из нержавеющей стали, ТЭН "сухой" одинарный 2000Вт, анод 18х100 мм, механический поворотный регулятор температуры, индикатор работы, максимальная температура 75°C, изоляция 20 мм, макс. давление 7 бар, электрический кабель 1,5 м</t>
  </si>
  <si>
    <t>Внутренний бак из нержавеющей стали, ТЭН медный одинарный 2000Вт, анод 18х100 мм, механический поворотный регулятор температуры, индикатор работы, максимальная температура 75°C, изоляция 20 мм, макс. давление 7 бар, электрический кабель 1,5 м</t>
  </si>
  <si>
    <t>Дилер</t>
  </si>
  <si>
    <t>Вернуться на главную</t>
  </si>
  <si>
    <t>Водонагреватели электрические накопительные                                             и бойлеры косвенного нагрева</t>
  </si>
  <si>
    <t>Заявка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</si>
</sst>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2" borderId="1" xfId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3" fontId="1" fillId="3" borderId="40" xfId="0" applyNumberFormat="1" applyFont="1" applyFill="1" applyBorder="1" applyAlignment="1">
      <alignment horizontal="center" vertical="center"/>
    </xf>
    <xf numFmtId="3" fontId="1" fillId="3" borderId="41" xfId="0" applyNumberFormat="1" applyFont="1" applyFill="1" applyBorder="1" applyAlignment="1">
      <alignment horizontal="center" vertical="center"/>
    </xf>
    <xf numFmtId="3" fontId="1" fillId="3" borderId="36" xfId="0" applyNumberFormat="1" applyFont="1" applyFill="1" applyBorder="1" applyAlignment="1">
      <alignment horizontal="center" vertical="center"/>
    </xf>
    <xf numFmtId="3" fontId="1" fillId="3" borderId="42" xfId="0" applyNumberFormat="1" applyFont="1" applyFill="1" applyBorder="1" applyAlignment="1">
      <alignment horizontal="center" vertical="center"/>
    </xf>
    <xf numFmtId="3" fontId="1" fillId="3" borderId="37" xfId="0" applyNumberFormat="1" applyFont="1" applyFill="1" applyBorder="1" applyAlignment="1">
      <alignment horizontal="center" vertical="center"/>
    </xf>
    <xf numFmtId="3" fontId="1" fillId="3" borderId="43" xfId="0" applyNumberFormat="1" applyFont="1" applyFill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1" fillId="0" borderId="4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9525</xdr:rowOff>
    </xdr:from>
    <xdr:to>
      <xdr:col>4</xdr:col>
      <xdr:colOff>93209</xdr:colOff>
      <xdr:row>3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41730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432707</xdr:colOff>
      <xdr:row>4</xdr:row>
      <xdr:rowOff>222664</xdr:rowOff>
    </xdr:from>
    <xdr:to>
      <xdr:col>2</xdr:col>
      <xdr:colOff>324839</xdr:colOff>
      <xdr:row>13</xdr:row>
      <xdr:rowOff>20171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7" y="1213264"/>
          <a:ext cx="1073232" cy="2026357"/>
        </a:xfrm>
        <a:prstGeom prst="rect">
          <a:avLst/>
        </a:prstGeom>
      </xdr:spPr>
    </xdr:pic>
    <xdr:clientData/>
  </xdr:twoCellAnchor>
  <xdr:oneCellAnchor>
    <xdr:from>
      <xdr:col>0</xdr:col>
      <xdr:colOff>427017</xdr:colOff>
      <xdr:row>14</xdr:row>
      <xdr:rowOff>1</xdr:rowOff>
    </xdr:from>
    <xdr:ext cx="1104900" cy="2026110"/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17" y="3467101"/>
          <a:ext cx="1104900" cy="2026110"/>
        </a:xfrm>
        <a:prstGeom prst="rect">
          <a:avLst/>
        </a:prstGeom>
      </xdr:spPr>
    </xdr:pic>
    <xdr:clientData/>
  </xdr:oneCellAnchor>
  <xdr:twoCellAnchor editAs="oneCell">
    <xdr:from>
      <xdr:col>0</xdr:col>
      <xdr:colOff>270165</xdr:colOff>
      <xdr:row>31</xdr:row>
      <xdr:rowOff>190500</xdr:rowOff>
    </xdr:from>
    <xdr:to>
      <xdr:col>2</xdr:col>
      <xdr:colOff>444831</xdr:colOff>
      <xdr:row>40</xdr:row>
      <xdr:rowOff>47625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65" y="7867650"/>
          <a:ext cx="1355766" cy="2085975"/>
        </a:xfrm>
        <a:prstGeom prst="rect">
          <a:avLst/>
        </a:prstGeom>
      </xdr:spPr>
    </xdr:pic>
    <xdr:clientData/>
  </xdr:twoCellAnchor>
  <xdr:twoCellAnchor editAs="oneCell">
    <xdr:from>
      <xdr:col>0</xdr:col>
      <xdr:colOff>448912</xdr:colOff>
      <xdr:row>22</xdr:row>
      <xdr:rowOff>216229</xdr:rowOff>
    </xdr:from>
    <xdr:to>
      <xdr:col>2</xdr:col>
      <xdr:colOff>302944</xdr:colOff>
      <xdr:row>31</xdr:row>
      <xdr:rowOff>964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912" y="5664529"/>
          <a:ext cx="1035132" cy="2013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topLeftCell="I1" zoomScaleNormal="100" workbookViewId="0">
      <selection activeCell="S8" sqref="S8"/>
    </sheetView>
  </sheetViews>
  <sheetFormatPr defaultColWidth="8.88671875" defaultRowHeight="14.4" x14ac:dyDescent="0.3"/>
  <cols>
    <col min="3" max="3" width="11" customWidth="1"/>
    <col min="8" max="8" width="9.33203125" customWidth="1"/>
    <col min="9" max="9" width="12.44140625" customWidth="1"/>
  </cols>
  <sheetData>
    <row r="1" spans="1:17" ht="20.100000000000001" customHeight="1" x14ac:dyDescent="0.3">
      <c r="A1" s="3"/>
      <c r="B1" s="3"/>
      <c r="C1" s="3"/>
      <c r="D1" s="3"/>
      <c r="E1" s="3"/>
      <c r="F1" s="69" t="s">
        <v>41</v>
      </c>
      <c r="G1" s="69"/>
      <c r="H1" s="69"/>
      <c r="I1" s="69"/>
      <c r="J1" s="69"/>
      <c r="K1" s="69"/>
      <c r="L1" s="69"/>
      <c r="M1" s="69"/>
      <c r="N1" s="3"/>
      <c r="O1" s="3"/>
    </row>
    <row r="2" spans="1:17" ht="20.100000000000001" customHeight="1" x14ac:dyDescent="0.3">
      <c r="A2" s="3"/>
      <c r="B2" s="3"/>
      <c r="C2" s="3"/>
      <c r="D2" s="3"/>
      <c r="E2" s="3"/>
      <c r="F2" s="53" t="s">
        <v>42</v>
      </c>
      <c r="G2" s="53"/>
      <c r="H2" s="53"/>
      <c r="I2" s="53"/>
      <c r="J2" s="53"/>
      <c r="K2" s="53"/>
      <c r="L2" s="53"/>
      <c r="M2" s="53"/>
      <c r="N2" s="3"/>
      <c r="O2" s="3"/>
    </row>
    <row r="3" spans="1:17" ht="20.100000000000001" customHeight="1" x14ac:dyDescent="0.3">
      <c r="A3" s="3"/>
      <c r="B3" s="3"/>
      <c r="C3" s="3"/>
      <c r="D3" s="3"/>
      <c r="E3" s="3"/>
      <c r="F3" s="53"/>
      <c r="G3" s="53"/>
      <c r="H3" s="53"/>
      <c r="I3" s="53"/>
      <c r="J3" s="53"/>
      <c r="K3" s="53"/>
      <c r="L3" s="53"/>
      <c r="M3" s="53"/>
      <c r="N3" s="66"/>
      <c r="O3" s="66"/>
    </row>
    <row r="4" spans="1:17" ht="20.100000000000001" customHeight="1" x14ac:dyDescent="0.35">
      <c r="A4" s="66"/>
      <c r="B4" s="66"/>
      <c r="C4" s="66"/>
      <c r="D4" s="66"/>
      <c r="E4" s="66"/>
      <c r="F4" s="67"/>
      <c r="G4" s="67"/>
      <c r="H4" s="67"/>
      <c r="I4" s="68"/>
      <c r="J4" s="64" t="s">
        <v>23</v>
      </c>
      <c r="K4" s="64"/>
      <c r="L4" s="65" t="e">
        <f>#REF!</f>
        <v>#REF!</v>
      </c>
      <c r="M4" s="65"/>
      <c r="N4" s="1" t="s">
        <v>40</v>
      </c>
      <c r="O4" s="2"/>
    </row>
    <row r="5" spans="1:17" ht="20.100000000000001" customHeight="1" x14ac:dyDescent="0.35">
      <c r="A5" s="4" t="s">
        <v>0</v>
      </c>
      <c r="B5" s="5"/>
      <c r="C5" s="6"/>
      <c r="D5" s="43" t="s">
        <v>5</v>
      </c>
      <c r="E5" s="28"/>
      <c r="F5" s="28"/>
      <c r="G5" s="28"/>
      <c r="H5" s="28" t="s">
        <v>28</v>
      </c>
      <c r="I5" s="29"/>
      <c r="J5" s="44" t="s">
        <v>6</v>
      </c>
      <c r="K5" s="28"/>
      <c r="L5" s="28" t="s">
        <v>7</v>
      </c>
      <c r="M5" s="29"/>
      <c r="N5" s="77" t="s">
        <v>35</v>
      </c>
      <c r="O5" s="78"/>
      <c r="P5" s="91" t="s">
        <v>43</v>
      </c>
      <c r="Q5" s="92"/>
    </row>
    <row r="6" spans="1:17" ht="20.100000000000001" customHeight="1" x14ac:dyDescent="0.3">
      <c r="A6" s="13"/>
      <c r="B6" s="14"/>
      <c r="C6" s="15"/>
      <c r="D6" s="47" t="s">
        <v>25</v>
      </c>
      <c r="E6" s="48"/>
      <c r="F6" s="48"/>
      <c r="G6" s="49"/>
      <c r="H6" s="45" t="s">
        <v>29</v>
      </c>
      <c r="I6" s="46"/>
      <c r="J6" s="7" t="s">
        <v>1</v>
      </c>
      <c r="K6" s="8"/>
      <c r="L6" s="22">
        <v>12343</v>
      </c>
      <c r="M6" s="23"/>
      <c r="N6" s="79">
        <v>15966</v>
      </c>
      <c r="O6" s="80"/>
      <c r="P6" s="79"/>
      <c r="Q6" s="80"/>
    </row>
    <row r="7" spans="1:17" ht="20.100000000000001" customHeight="1" x14ac:dyDescent="0.3">
      <c r="A7" s="16"/>
      <c r="B7" s="17"/>
      <c r="C7" s="18"/>
      <c r="D7" s="50"/>
      <c r="E7" s="51"/>
      <c r="F7" s="51"/>
      <c r="G7" s="52"/>
      <c r="H7" s="30"/>
      <c r="I7" s="31"/>
      <c r="J7" s="9"/>
      <c r="K7" s="10"/>
      <c r="L7" s="24"/>
      <c r="M7" s="25"/>
      <c r="N7" s="81"/>
      <c r="O7" s="82"/>
      <c r="P7" s="81"/>
      <c r="Q7" s="82"/>
    </row>
    <row r="8" spans="1:17" ht="20.100000000000001" customHeight="1" x14ac:dyDescent="0.3">
      <c r="A8" s="16"/>
      <c r="B8" s="17"/>
      <c r="C8" s="18"/>
      <c r="D8" s="34" t="s">
        <v>39</v>
      </c>
      <c r="E8" s="35"/>
      <c r="F8" s="35"/>
      <c r="G8" s="36"/>
      <c r="H8" s="30" t="s">
        <v>30</v>
      </c>
      <c r="I8" s="31"/>
      <c r="J8" s="9" t="s">
        <v>2</v>
      </c>
      <c r="K8" s="10"/>
      <c r="L8" s="24">
        <v>15093</v>
      </c>
      <c r="M8" s="25"/>
      <c r="N8" s="81">
        <v>18294</v>
      </c>
      <c r="O8" s="82"/>
      <c r="P8" s="81"/>
      <c r="Q8" s="82"/>
    </row>
    <row r="9" spans="1:17" ht="20.100000000000001" customHeight="1" x14ac:dyDescent="0.3">
      <c r="A9" s="16"/>
      <c r="B9" s="17"/>
      <c r="C9" s="18"/>
      <c r="D9" s="37"/>
      <c r="E9" s="38"/>
      <c r="F9" s="38"/>
      <c r="G9" s="39"/>
      <c r="H9" s="30"/>
      <c r="I9" s="31"/>
      <c r="J9" s="9"/>
      <c r="K9" s="10"/>
      <c r="L9" s="24"/>
      <c r="M9" s="25"/>
      <c r="N9" s="81"/>
      <c r="O9" s="82"/>
      <c r="P9" s="81"/>
      <c r="Q9" s="82"/>
    </row>
    <row r="10" spans="1:17" ht="20.100000000000001" customHeight="1" x14ac:dyDescent="0.3">
      <c r="A10" s="16"/>
      <c r="B10" s="17"/>
      <c r="C10" s="18"/>
      <c r="D10" s="37"/>
      <c r="E10" s="38"/>
      <c r="F10" s="38"/>
      <c r="G10" s="39"/>
      <c r="H10" s="30" t="s">
        <v>31</v>
      </c>
      <c r="I10" s="31"/>
      <c r="J10" s="9" t="s">
        <v>3</v>
      </c>
      <c r="K10" s="10"/>
      <c r="L10" s="24">
        <v>19438</v>
      </c>
      <c r="M10" s="25"/>
      <c r="N10" s="81">
        <v>23562</v>
      </c>
      <c r="O10" s="82"/>
      <c r="P10" s="81"/>
      <c r="Q10" s="82"/>
    </row>
    <row r="11" spans="1:17" ht="20.100000000000001" customHeight="1" x14ac:dyDescent="0.3">
      <c r="A11" s="16"/>
      <c r="B11" s="17"/>
      <c r="C11" s="18"/>
      <c r="D11" s="37"/>
      <c r="E11" s="38"/>
      <c r="F11" s="38"/>
      <c r="G11" s="39"/>
      <c r="H11" s="30"/>
      <c r="I11" s="31"/>
      <c r="J11" s="9"/>
      <c r="K11" s="10"/>
      <c r="L11" s="24"/>
      <c r="M11" s="25"/>
      <c r="N11" s="81"/>
      <c r="O11" s="82"/>
      <c r="P11" s="81"/>
      <c r="Q11" s="82"/>
    </row>
    <row r="12" spans="1:17" ht="20.100000000000001" customHeight="1" x14ac:dyDescent="0.3">
      <c r="A12" s="16"/>
      <c r="B12" s="17"/>
      <c r="C12" s="18"/>
      <c r="D12" s="37"/>
      <c r="E12" s="38"/>
      <c r="F12" s="38"/>
      <c r="G12" s="39"/>
      <c r="H12" s="30" t="s">
        <v>32</v>
      </c>
      <c r="I12" s="31"/>
      <c r="J12" s="9" t="s">
        <v>4</v>
      </c>
      <c r="K12" s="10"/>
      <c r="L12" s="24">
        <v>20978</v>
      </c>
      <c r="M12" s="25"/>
      <c r="N12" s="81">
        <v>24640</v>
      </c>
      <c r="O12" s="82"/>
      <c r="P12" s="81"/>
      <c r="Q12" s="82"/>
    </row>
    <row r="13" spans="1:17" ht="20.100000000000001" customHeight="1" x14ac:dyDescent="0.3">
      <c r="A13" s="19"/>
      <c r="B13" s="20"/>
      <c r="C13" s="21"/>
      <c r="D13" s="40"/>
      <c r="E13" s="41"/>
      <c r="F13" s="41"/>
      <c r="G13" s="42"/>
      <c r="H13" s="32"/>
      <c r="I13" s="33"/>
      <c r="J13" s="11"/>
      <c r="K13" s="12"/>
      <c r="L13" s="26"/>
      <c r="M13" s="27"/>
      <c r="N13" s="83"/>
      <c r="O13" s="84"/>
      <c r="P13" s="83"/>
      <c r="Q13" s="84"/>
    </row>
    <row r="14" spans="1:17" ht="20.100000000000001" customHeight="1" x14ac:dyDescent="0.3">
      <c r="A14" s="4" t="s">
        <v>8</v>
      </c>
      <c r="B14" s="5"/>
      <c r="C14" s="54"/>
      <c r="D14" s="44" t="str">
        <f>D5</f>
        <v>Характеристики</v>
      </c>
      <c r="E14" s="28"/>
      <c r="F14" s="28"/>
      <c r="G14" s="28"/>
      <c r="H14" s="28" t="str">
        <f>H5</f>
        <v>ВхШхД и вес</v>
      </c>
      <c r="I14" s="29"/>
      <c r="J14" s="44" t="str">
        <f>J5</f>
        <v>Модель</v>
      </c>
      <c r="K14" s="28"/>
      <c r="L14" s="28" t="str">
        <f>L5</f>
        <v>Цена</v>
      </c>
      <c r="M14" s="29"/>
      <c r="N14" s="77" t="str">
        <f>N5</f>
        <v>РРЦ</v>
      </c>
      <c r="O14" s="78"/>
      <c r="P14" s="77"/>
      <c r="Q14" s="78"/>
    </row>
    <row r="15" spans="1:17" ht="20.100000000000001" customHeight="1" x14ac:dyDescent="0.3">
      <c r="A15" s="13"/>
      <c r="B15" s="14"/>
      <c r="C15" s="55"/>
      <c r="D15" s="47" t="s">
        <v>24</v>
      </c>
      <c r="E15" s="48"/>
      <c r="F15" s="48"/>
      <c r="G15" s="49"/>
      <c r="H15" s="45" t="str">
        <f>H6</f>
        <v>490х310х640 / 10,4</v>
      </c>
      <c r="I15" s="46"/>
      <c r="J15" s="7" t="s">
        <v>9</v>
      </c>
      <c r="K15" s="8"/>
      <c r="L15" s="58">
        <v>12749</v>
      </c>
      <c r="M15" s="59"/>
      <c r="N15" s="85">
        <v>17090</v>
      </c>
      <c r="O15" s="86"/>
      <c r="P15" s="85"/>
      <c r="Q15" s="86"/>
    </row>
    <row r="16" spans="1:17" ht="20.100000000000001" customHeight="1" x14ac:dyDescent="0.3">
      <c r="A16" s="16"/>
      <c r="B16" s="17"/>
      <c r="C16" s="56"/>
      <c r="D16" s="50"/>
      <c r="E16" s="51"/>
      <c r="F16" s="51"/>
      <c r="G16" s="52"/>
      <c r="H16" s="30"/>
      <c r="I16" s="31"/>
      <c r="J16" s="9"/>
      <c r="K16" s="10"/>
      <c r="L16" s="60"/>
      <c r="M16" s="61"/>
      <c r="N16" s="87"/>
      <c r="O16" s="88"/>
      <c r="P16" s="87"/>
      <c r="Q16" s="88"/>
    </row>
    <row r="17" spans="1:17" ht="20.100000000000001" customHeight="1" x14ac:dyDescent="0.3">
      <c r="A17" s="16"/>
      <c r="B17" s="17"/>
      <c r="C17" s="56"/>
      <c r="D17" s="34" t="s">
        <v>38</v>
      </c>
      <c r="E17" s="35"/>
      <c r="F17" s="35"/>
      <c r="G17" s="36"/>
      <c r="H17" s="30" t="str">
        <f>H8</f>
        <v>490x310x920 / 13,7</v>
      </c>
      <c r="I17" s="31"/>
      <c r="J17" s="9" t="s">
        <v>10</v>
      </c>
      <c r="K17" s="10"/>
      <c r="L17" s="60">
        <v>15389</v>
      </c>
      <c r="M17" s="61"/>
      <c r="N17" s="87">
        <v>18990</v>
      </c>
      <c r="O17" s="88"/>
      <c r="P17" s="87"/>
      <c r="Q17" s="88"/>
    </row>
    <row r="18" spans="1:17" ht="20.100000000000001" customHeight="1" x14ac:dyDescent="0.3">
      <c r="A18" s="16"/>
      <c r="B18" s="17"/>
      <c r="C18" s="56"/>
      <c r="D18" s="37"/>
      <c r="E18" s="38"/>
      <c r="F18" s="38"/>
      <c r="G18" s="39"/>
      <c r="H18" s="30"/>
      <c r="I18" s="31"/>
      <c r="J18" s="9"/>
      <c r="K18" s="10"/>
      <c r="L18" s="60"/>
      <c r="M18" s="61"/>
      <c r="N18" s="87"/>
      <c r="O18" s="88"/>
      <c r="P18" s="87"/>
      <c r="Q18" s="88"/>
    </row>
    <row r="19" spans="1:17" ht="20.100000000000001" customHeight="1" x14ac:dyDescent="0.3">
      <c r="A19" s="16"/>
      <c r="B19" s="17"/>
      <c r="C19" s="56"/>
      <c r="D19" s="37"/>
      <c r="E19" s="38"/>
      <c r="F19" s="38"/>
      <c r="G19" s="39"/>
      <c r="H19" s="30" t="str">
        <f>H10</f>
        <v>570x340x1030 / 18,6</v>
      </c>
      <c r="I19" s="31"/>
      <c r="J19" s="9" t="s">
        <v>11</v>
      </c>
      <c r="K19" s="10"/>
      <c r="L19" s="60">
        <v>21593</v>
      </c>
      <c r="M19" s="61"/>
      <c r="N19" s="87">
        <v>23190</v>
      </c>
      <c r="O19" s="88"/>
      <c r="P19" s="87"/>
      <c r="Q19" s="88"/>
    </row>
    <row r="20" spans="1:17" ht="20.100000000000001" customHeight="1" x14ac:dyDescent="0.3">
      <c r="A20" s="16"/>
      <c r="B20" s="17"/>
      <c r="C20" s="56"/>
      <c r="D20" s="37"/>
      <c r="E20" s="38"/>
      <c r="F20" s="38"/>
      <c r="G20" s="39"/>
      <c r="H20" s="30"/>
      <c r="I20" s="31"/>
      <c r="J20" s="9"/>
      <c r="K20" s="10"/>
      <c r="L20" s="60"/>
      <c r="M20" s="61"/>
      <c r="N20" s="87"/>
      <c r="O20" s="88"/>
      <c r="P20" s="87"/>
      <c r="Q20" s="88"/>
    </row>
    <row r="21" spans="1:17" ht="20.100000000000001" customHeight="1" x14ac:dyDescent="0.3">
      <c r="A21" s="16"/>
      <c r="B21" s="17"/>
      <c r="C21" s="56"/>
      <c r="D21" s="37"/>
      <c r="E21" s="38"/>
      <c r="F21" s="38"/>
      <c r="G21" s="39"/>
      <c r="H21" s="30" t="str">
        <f>H12</f>
        <v>570x340x1230 / 22,4</v>
      </c>
      <c r="I21" s="31"/>
      <c r="J21" s="9" t="s">
        <v>12</v>
      </c>
      <c r="K21" s="10"/>
      <c r="L21" s="60">
        <v>21989</v>
      </c>
      <c r="M21" s="61"/>
      <c r="N21" s="87">
        <v>26890</v>
      </c>
      <c r="O21" s="88"/>
      <c r="P21" s="87"/>
      <c r="Q21" s="88"/>
    </row>
    <row r="22" spans="1:17" ht="20.100000000000001" customHeight="1" x14ac:dyDescent="0.3">
      <c r="A22" s="19"/>
      <c r="B22" s="20"/>
      <c r="C22" s="57"/>
      <c r="D22" s="40"/>
      <c r="E22" s="41"/>
      <c r="F22" s="41"/>
      <c r="G22" s="42"/>
      <c r="H22" s="32"/>
      <c r="I22" s="33"/>
      <c r="J22" s="11"/>
      <c r="K22" s="12"/>
      <c r="L22" s="62"/>
      <c r="M22" s="63"/>
      <c r="N22" s="89"/>
      <c r="O22" s="90"/>
      <c r="P22" s="89"/>
      <c r="Q22" s="90"/>
    </row>
    <row r="23" spans="1:17" ht="20.100000000000001" customHeight="1" x14ac:dyDescent="0.3">
      <c r="A23" s="4" t="s">
        <v>13</v>
      </c>
      <c r="B23" s="5"/>
      <c r="C23" s="54"/>
      <c r="D23" s="44" t="str">
        <f>D5</f>
        <v>Характеристики</v>
      </c>
      <c r="E23" s="28"/>
      <c r="F23" s="28"/>
      <c r="G23" s="28"/>
      <c r="H23" s="28" t="str">
        <f>H5</f>
        <v>ВхШхД и вес</v>
      </c>
      <c r="I23" s="29"/>
      <c r="J23" s="44" t="str">
        <f>J5</f>
        <v>Модель</v>
      </c>
      <c r="K23" s="28"/>
      <c r="L23" s="28" t="str">
        <f>L5</f>
        <v>Цена</v>
      </c>
      <c r="M23" s="29"/>
      <c r="N23" s="77" t="str">
        <f>N5</f>
        <v>РРЦ</v>
      </c>
      <c r="O23" s="78"/>
      <c r="P23" s="77"/>
      <c r="Q23" s="78"/>
    </row>
    <row r="24" spans="1:17" ht="20.100000000000001" customHeight="1" x14ac:dyDescent="0.3">
      <c r="A24" s="13"/>
      <c r="B24" s="14"/>
      <c r="C24" s="55"/>
      <c r="D24" s="47" t="s">
        <v>26</v>
      </c>
      <c r="E24" s="48"/>
      <c r="F24" s="48"/>
      <c r="G24" s="49"/>
      <c r="H24" s="45" t="str">
        <f>H6</f>
        <v>490х310х640 / 10,4</v>
      </c>
      <c r="I24" s="46"/>
      <c r="J24" s="7" t="s">
        <v>15</v>
      </c>
      <c r="K24" s="8"/>
      <c r="L24" s="22">
        <v>13074</v>
      </c>
      <c r="M24" s="23"/>
      <c r="N24" s="79">
        <v>16839</v>
      </c>
      <c r="O24" s="80"/>
      <c r="P24" s="79"/>
      <c r="Q24" s="80"/>
    </row>
    <row r="25" spans="1:17" ht="20.100000000000001" customHeight="1" x14ac:dyDescent="0.3">
      <c r="A25" s="16"/>
      <c r="B25" s="17"/>
      <c r="C25" s="56"/>
      <c r="D25" s="50"/>
      <c r="E25" s="51"/>
      <c r="F25" s="51"/>
      <c r="G25" s="52"/>
      <c r="H25" s="30"/>
      <c r="I25" s="31"/>
      <c r="J25" s="9"/>
      <c r="K25" s="10"/>
      <c r="L25" s="24"/>
      <c r="M25" s="25"/>
      <c r="N25" s="81"/>
      <c r="O25" s="82"/>
      <c r="P25" s="81"/>
      <c r="Q25" s="82"/>
    </row>
    <row r="26" spans="1:17" ht="20.100000000000001" customHeight="1" x14ac:dyDescent="0.3">
      <c r="A26" s="16"/>
      <c r="B26" s="17"/>
      <c r="C26" s="56"/>
      <c r="D26" s="34" t="s">
        <v>36</v>
      </c>
      <c r="E26" s="35"/>
      <c r="F26" s="35"/>
      <c r="G26" s="36"/>
      <c r="H26" s="30" t="str">
        <f>H8</f>
        <v>490x310x920 / 13,7</v>
      </c>
      <c r="I26" s="31"/>
      <c r="J26" s="9" t="s">
        <v>16</v>
      </c>
      <c r="K26" s="10"/>
      <c r="L26" s="24">
        <v>15715</v>
      </c>
      <c r="M26" s="25"/>
      <c r="N26" s="81">
        <v>19806</v>
      </c>
      <c r="O26" s="82"/>
      <c r="P26" s="81"/>
      <c r="Q26" s="82"/>
    </row>
    <row r="27" spans="1:17" ht="20.100000000000001" customHeight="1" x14ac:dyDescent="0.3">
      <c r="A27" s="16"/>
      <c r="B27" s="17"/>
      <c r="C27" s="56"/>
      <c r="D27" s="37"/>
      <c r="E27" s="38"/>
      <c r="F27" s="38"/>
      <c r="G27" s="39"/>
      <c r="H27" s="30"/>
      <c r="I27" s="31"/>
      <c r="J27" s="9"/>
      <c r="K27" s="10"/>
      <c r="L27" s="24"/>
      <c r="M27" s="25"/>
      <c r="N27" s="81"/>
      <c r="O27" s="82"/>
      <c r="P27" s="81"/>
      <c r="Q27" s="82"/>
    </row>
    <row r="28" spans="1:17" ht="20.100000000000001" customHeight="1" x14ac:dyDescent="0.3">
      <c r="A28" s="16"/>
      <c r="B28" s="17"/>
      <c r="C28" s="56"/>
      <c r="D28" s="37"/>
      <c r="E28" s="38"/>
      <c r="F28" s="38"/>
      <c r="G28" s="39"/>
      <c r="H28" s="30" t="str">
        <f>H10</f>
        <v>570x340x1030 / 18,6</v>
      </c>
      <c r="I28" s="31"/>
      <c r="J28" s="9" t="s">
        <v>17</v>
      </c>
      <c r="K28" s="10"/>
      <c r="L28" s="24">
        <v>20296</v>
      </c>
      <c r="M28" s="25"/>
      <c r="N28" s="81">
        <v>24602</v>
      </c>
      <c r="O28" s="82"/>
      <c r="P28" s="81"/>
      <c r="Q28" s="82"/>
    </row>
    <row r="29" spans="1:17" ht="20.100000000000001" customHeight="1" x14ac:dyDescent="0.3">
      <c r="A29" s="16"/>
      <c r="B29" s="17"/>
      <c r="C29" s="56"/>
      <c r="D29" s="37"/>
      <c r="E29" s="38"/>
      <c r="F29" s="38"/>
      <c r="G29" s="39"/>
      <c r="H29" s="30"/>
      <c r="I29" s="31"/>
      <c r="J29" s="9"/>
      <c r="K29" s="10"/>
      <c r="L29" s="24"/>
      <c r="M29" s="25"/>
      <c r="N29" s="81"/>
      <c r="O29" s="82"/>
      <c r="P29" s="81"/>
      <c r="Q29" s="82"/>
    </row>
    <row r="30" spans="1:17" ht="20.100000000000001" customHeight="1" x14ac:dyDescent="0.3">
      <c r="A30" s="16"/>
      <c r="B30" s="17"/>
      <c r="C30" s="56"/>
      <c r="D30" s="37"/>
      <c r="E30" s="38"/>
      <c r="F30" s="38"/>
      <c r="G30" s="39"/>
      <c r="H30" s="30" t="str">
        <f>H12</f>
        <v>570x340x1230 / 22,4</v>
      </c>
      <c r="I30" s="31"/>
      <c r="J30" s="9" t="s">
        <v>18</v>
      </c>
      <c r="K30" s="10"/>
      <c r="L30" s="24">
        <v>23039</v>
      </c>
      <c r="M30" s="25"/>
      <c r="N30" s="81">
        <v>27926</v>
      </c>
      <c r="O30" s="82"/>
      <c r="P30" s="81"/>
      <c r="Q30" s="82"/>
    </row>
    <row r="31" spans="1:17" ht="20.100000000000001" customHeight="1" x14ac:dyDescent="0.3">
      <c r="A31" s="19"/>
      <c r="B31" s="20"/>
      <c r="C31" s="57"/>
      <c r="D31" s="40"/>
      <c r="E31" s="41"/>
      <c r="F31" s="41"/>
      <c r="G31" s="42"/>
      <c r="H31" s="32"/>
      <c r="I31" s="33"/>
      <c r="J31" s="11"/>
      <c r="K31" s="12"/>
      <c r="L31" s="26"/>
      <c r="M31" s="27"/>
      <c r="N31" s="83"/>
      <c r="O31" s="84"/>
      <c r="P31" s="83"/>
      <c r="Q31" s="84"/>
    </row>
    <row r="32" spans="1:17" ht="20.100000000000001" customHeight="1" x14ac:dyDescent="0.3">
      <c r="A32" s="4" t="s">
        <v>14</v>
      </c>
      <c r="B32" s="5"/>
      <c r="C32" s="54"/>
      <c r="D32" s="44" t="str">
        <f>D5</f>
        <v>Характеристики</v>
      </c>
      <c r="E32" s="28"/>
      <c r="F32" s="28"/>
      <c r="G32" s="28"/>
      <c r="H32" s="28" t="str">
        <f>H5</f>
        <v>ВхШхД и вес</v>
      </c>
      <c r="I32" s="76"/>
      <c r="J32" s="43" t="str">
        <f>J5</f>
        <v>Модель</v>
      </c>
      <c r="K32" s="28"/>
      <c r="L32" s="28" t="str">
        <f>L5</f>
        <v>Цена</v>
      </c>
      <c r="M32" s="29"/>
      <c r="N32" s="77" t="str">
        <f>N5</f>
        <v>РРЦ</v>
      </c>
      <c r="O32" s="78"/>
      <c r="P32" s="77"/>
      <c r="Q32" s="78"/>
    </row>
    <row r="33" spans="1:17" ht="20.100000000000001" customHeight="1" x14ac:dyDescent="0.3">
      <c r="A33" s="13"/>
      <c r="B33" s="14"/>
      <c r="C33" s="55"/>
      <c r="D33" s="47" t="s">
        <v>27</v>
      </c>
      <c r="E33" s="48"/>
      <c r="F33" s="48"/>
      <c r="G33" s="49"/>
      <c r="H33" s="45" t="s">
        <v>33</v>
      </c>
      <c r="I33" s="70"/>
      <c r="J33" s="72" t="s">
        <v>19</v>
      </c>
      <c r="K33" s="8"/>
      <c r="L33" s="22">
        <v>6162</v>
      </c>
      <c r="M33" s="23"/>
      <c r="N33" s="79">
        <v>7795</v>
      </c>
      <c r="O33" s="80"/>
      <c r="P33" s="79"/>
      <c r="Q33" s="80"/>
    </row>
    <row r="34" spans="1:17" ht="20.100000000000001" customHeight="1" x14ac:dyDescent="0.3">
      <c r="A34" s="16"/>
      <c r="B34" s="17"/>
      <c r="C34" s="56"/>
      <c r="D34" s="50"/>
      <c r="E34" s="51"/>
      <c r="F34" s="51"/>
      <c r="G34" s="52"/>
      <c r="H34" s="30"/>
      <c r="I34" s="71"/>
      <c r="J34" s="73"/>
      <c r="K34" s="10"/>
      <c r="L34" s="24"/>
      <c r="M34" s="25"/>
      <c r="N34" s="81"/>
      <c r="O34" s="82"/>
      <c r="P34" s="81"/>
      <c r="Q34" s="82"/>
    </row>
    <row r="35" spans="1:17" ht="20.100000000000001" customHeight="1" x14ac:dyDescent="0.3">
      <c r="A35" s="16"/>
      <c r="B35" s="17"/>
      <c r="C35" s="56"/>
      <c r="D35" s="34" t="s">
        <v>37</v>
      </c>
      <c r="E35" s="35"/>
      <c r="F35" s="35"/>
      <c r="G35" s="36"/>
      <c r="H35" s="30" t="str">
        <f>H33</f>
        <v>440x340x340 / 4,9</v>
      </c>
      <c r="I35" s="71"/>
      <c r="J35" s="73" t="s">
        <v>20</v>
      </c>
      <c r="K35" s="10"/>
      <c r="L35" s="24">
        <v>6162</v>
      </c>
      <c r="M35" s="25"/>
      <c r="N35" s="81">
        <v>7795</v>
      </c>
      <c r="O35" s="82"/>
      <c r="P35" s="81"/>
      <c r="Q35" s="82"/>
    </row>
    <row r="36" spans="1:17" ht="20.100000000000001" customHeight="1" x14ac:dyDescent="0.3">
      <c r="A36" s="16"/>
      <c r="B36" s="17"/>
      <c r="C36" s="56"/>
      <c r="D36" s="37"/>
      <c r="E36" s="38"/>
      <c r="F36" s="38"/>
      <c r="G36" s="39"/>
      <c r="H36" s="30"/>
      <c r="I36" s="71"/>
      <c r="J36" s="73"/>
      <c r="K36" s="10"/>
      <c r="L36" s="24"/>
      <c r="M36" s="25"/>
      <c r="N36" s="81"/>
      <c r="O36" s="82"/>
      <c r="P36" s="81"/>
      <c r="Q36" s="82"/>
    </row>
    <row r="37" spans="1:17" ht="20.100000000000001" customHeight="1" x14ac:dyDescent="0.3">
      <c r="A37" s="16"/>
      <c r="B37" s="17"/>
      <c r="C37" s="56"/>
      <c r="D37" s="37"/>
      <c r="E37" s="38"/>
      <c r="F37" s="38"/>
      <c r="G37" s="39"/>
      <c r="H37" s="30" t="s">
        <v>34</v>
      </c>
      <c r="I37" s="71"/>
      <c r="J37" s="73" t="s">
        <v>21</v>
      </c>
      <c r="K37" s="10"/>
      <c r="L37" s="24">
        <v>6872</v>
      </c>
      <c r="M37" s="25"/>
      <c r="N37" s="81">
        <v>8693</v>
      </c>
      <c r="O37" s="82"/>
      <c r="P37" s="81"/>
      <c r="Q37" s="82"/>
    </row>
    <row r="38" spans="1:17" ht="20.100000000000001" customHeight="1" x14ac:dyDescent="0.3">
      <c r="A38" s="16"/>
      <c r="B38" s="17"/>
      <c r="C38" s="56"/>
      <c r="D38" s="37"/>
      <c r="E38" s="38"/>
      <c r="F38" s="38"/>
      <c r="G38" s="39"/>
      <c r="H38" s="30"/>
      <c r="I38" s="71"/>
      <c r="J38" s="73"/>
      <c r="K38" s="10"/>
      <c r="L38" s="24"/>
      <c r="M38" s="25"/>
      <c r="N38" s="81"/>
      <c r="O38" s="82"/>
      <c r="P38" s="81"/>
      <c r="Q38" s="82"/>
    </row>
    <row r="39" spans="1:17" ht="20.100000000000001" customHeight="1" x14ac:dyDescent="0.3">
      <c r="A39" s="16"/>
      <c r="B39" s="17"/>
      <c r="C39" s="56"/>
      <c r="D39" s="37"/>
      <c r="E39" s="38"/>
      <c r="F39" s="38"/>
      <c r="G39" s="39"/>
      <c r="H39" s="30" t="str">
        <f>H37</f>
        <v>495x340x340 / 5,6</v>
      </c>
      <c r="I39" s="71"/>
      <c r="J39" s="73" t="s">
        <v>22</v>
      </c>
      <c r="K39" s="10"/>
      <c r="L39" s="24">
        <v>6872</v>
      </c>
      <c r="M39" s="25"/>
      <c r="N39" s="81">
        <v>8693</v>
      </c>
      <c r="O39" s="82"/>
      <c r="P39" s="81"/>
      <c r="Q39" s="82"/>
    </row>
    <row r="40" spans="1:17" ht="20.100000000000001" customHeight="1" x14ac:dyDescent="0.3">
      <c r="A40" s="19"/>
      <c r="B40" s="20"/>
      <c r="C40" s="57"/>
      <c r="D40" s="40"/>
      <c r="E40" s="41"/>
      <c r="F40" s="41"/>
      <c r="G40" s="42"/>
      <c r="H40" s="32"/>
      <c r="I40" s="74"/>
      <c r="J40" s="75"/>
      <c r="K40" s="12"/>
      <c r="L40" s="26"/>
      <c r="M40" s="27"/>
      <c r="N40" s="83"/>
      <c r="O40" s="84"/>
      <c r="P40" s="83"/>
      <c r="Q40" s="84"/>
    </row>
  </sheetData>
  <mergeCells count="128">
    <mergeCell ref="P39:Q40"/>
    <mergeCell ref="P5:Q5"/>
    <mergeCell ref="P23:Q23"/>
    <mergeCell ref="P24:Q25"/>
    <mergeCell ref="P26:Q27"/>
    <mergeCell ref="P28:Q29"/>
    <mergeCell ref="P30:Q31"/>
    <mergeCell ref="P32:Q32"/>
    <mergeCell ref="P33:Q34"/>
    <mergeCell ref="P35:Q36"/>
    <mergeCell ref="P37:Q38"/>
    <mergeCell ref="P6:Q7"/>
    <mergeCell ref="P8:Q9"/>
    <mergeCell ref="P10:Q11"/>
    <mergeCell ref="P12:Q13"/>
    <mergeCell ref="P14:Q14"/>
    <mergeCell ref="P15:Q16"/>
    <mergeCell ref="P17:Q18"/>
    <mergeCell ref="P19:Q20"/>
    <mergeCell ref="P21:Q22"/>
    <mergeCell ref="N4:O4"/>
    <mergeCell ref="N1:O3"/>
    <mergeCell ref="N32:O32"/>
    <mergeCell ref="N33:O34"/>
    <mergeCell ref="N35:O36"/>
    <mergeCell ref="N37:O38"/>
    <mergeCell ref="N39:O40"/>
    <mergeCell ref="N23:O23"/>
    <mergeCell ref="N24:O25"/>
    <mergeCell ref="N26:O27"/>
    <mergeCell ref="N28:O29"/>
    <mergeCell ref="N30:O31"/>
    <mergeCell ref="N14:O14"/>
    <mergeCell ref="N15:O16"/>
    <mergeCell ref="N17:O18"/>
    <mergeCell ref="N19:O20"/>
    <mergeCell ref="N21:O22"/>
    <mergeCell ref="N5:O5"/>
    <mergeCell ref="N6:O7"/>
    <mergeCell ref="N8:O9"/>
    <mergeCell ref="N10:O11"/>
    <mergeCell ref="N12:O13"/>
    <mergeCell ref="D33:G34"/>
    <mergeCell ref="J4:K4"/>
    <mergeCell ref="L4:M4"/>
    <mergeCell ref="A1:E4"/>
    <mergeCell ref="F4:I4"/>
    <mergeCell ref="F1:M1"/>
    <mergeCell ref="A33:C40"/>
    <mergeCell ref="H33:I34"/>
    <mergeCell ref="J33:K34"/>
    <mergeCell ref="L33:M34"/>
    <mergeCell ref="H35:I36"/>
    <mergeCell ref="J35:K36"/>
    <mergeCell ref="L35:M36"/>
    <mergeCell ref="H37:I38"/>
    <mergeCell ref="J37:K38"/>
    <mergeCell ref="L37:M38"/>
    <mergeCell ref="H39:I40"/>
    <mergeCell ref="J39:K40"/>
    <mergeCell ref="L39:M40"/>
    <mergeCell ref="D35:G40"/>
    <mergeCell ref="A32:C32"/>
    <mergeCell ref="D32:G32"/>
    <mergeCell ref="H32:I32"/>
    <mergeCell ref="J32:K32"/>
    <mergeCell ref="L32:M32"/>
    <mergeCell ref="A24:C31"/>
    <mergeCell ref="H24:I25"/>
    <mergeCell ref="J24:K25"/>
    <mergeCell ref="L24:M25"/>
    <mergeCell ref="H26:I27"/>
    <mergeCell ref="J26:K27"/>
    <mergeCell ref="L26:M27"/>
    <mergeCell ref="H28:I29"/>
    <mergeCell ref="J28:K29"/>
    <mergeCell ref="L28:M29"/>
    <mergeCell ref="H30:I31"/>
    <mergeCell ref="J30:K31"/>
    <mergeCell ref="L30:M31"/>
    <mergeCell ref="D24:G25"/>
    <mergeCell ref="D26:G31"/>
    <mergeCell ref="A23:C23"/>
    <mergeCell ref="D23:G23"/>
    <mergeCell ref="H23:I23"/>
    <mergeCell ref="J23:K23"/>
    <mergeCell ref="L23:M23"/>
    <mergeCell ref="J14:K14"/>
    <mergeCell ref="L14:M14"/>
    <mergeCell ref="A15:C22"/>
    <mergeCell ref="H15:I16"/>
    <mergeCell ref="J15:K16"/>
    <mergeCell ref="L15:M16"/>
    <mergeCell ref="H17:I18"/>
    <mergeCell ref="J17:K18"/>
    <mergeCell ref="L17:M18"/>
    <mergeCell ref="H19:I20"/>
    <mergeCell ref="J19:K20"/>
    <mergeCell ref="L19:M20"/>
    <mergeCell ref="H21:I22"/>
    <mergeCell ref="J21:K22"/>
    <mergeCell ref="L21:M22"/>
    <mergeCell ref="D15:G16"/>
    <mergeCell ref="D17:G22"/>
    <mergeCell ref="A14:C14"/>
    <mergeCell ref="D14:G14"/>
    <mergeCell ref="H14:I14"/>
    <mergeCell ref="D8:G13"/>
    <mergeCell ref="D5:G5"/>
    <mergeCell ref="J5:K5"/>
    <mergeCell ref="L5:M5"/>
    <mergeCell ref="H6:I7"/>
    <mergeCell ref="H8:I9"/>
    <mergeCell ref="D6:G7"/>
    <mergeCell ref="F2:M3"/>
    <mergeCell ref="A5:C5"/>
    <mergeCell ref="J6:K7"/>
    <mergeCell ref="J8:K9"/>
    <mergeCell ref="J10:K11"/>
    <mergeCell ref="J12:K13"/>
    <mergeCell ref="A6:C13"/>
    <mergeCell ref="L6:M7"/>
    <mergeCell ref="L8:M9"/>
    <mergeCell ref="L10:M11"/>
    <mergeCell ref="L12:M13"/>
    <mergeCell ref="H5:I5"/>
    <mergeCell ref="H10:I11"/>
    <mergeCell ref="H12:I13"/>
  </mergeCells>
  <hyperlinks>
    <hyperlink ref="F1:M1" location="Главная!R1C1" display="Вернуться на главную"/>
  </hyperlink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ЭВН и БКН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Alex</cp:lastModifiedBy>
  <cp:lastPrinted>2023-09-01T09:48:08Z</cp:lastPrinted>
  <dcterms:created xsi:type="dcterms:W3CDTF">2022-09-21T13:23:50Z</dcterms:created>
  <dcterms:modified xsi:type="dcterms:W3CDTF">2025-08-14T07:14:11Z</dcterms:modified>
</cp:coreProperties>
</file>